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2"/>
  </bookViews>
  <sheets>
    <sheet name="М 93 и мл." sheetId="1" r:id="rId1"/>
    <sheet name="М 89-92" sheetId="2" r:id="rId2"/>
    <sheet name="М 68-88" sheetId="3" r:id="rId3"/>
    <sheet name="М 67 и ст." sheetId="4" r:id="rId4"/>
    <sheet name="Ж 68-88 " sheetId="5" r:id="rId5"/>
    <sheet name="Ж 89-92 " sheetId="6" r:id="rId6"/>
    <sheet name="Д 93 и мл. " sheetId="7" r:id="rId7"/>
  </sheets>
  <definedNames/>
  <calcPr fullCalcOnLoad="1"/>
</workbook>
</file>

<file path=xl/sharedStrings.xml><?xml version="1.0" encoding="utf-8"?>
<sst xmlns="http://schemas.openxmlformats.org/spreadsheetml/2006/main" count="247" uniqueCount="121">
  <si>
    <t>Фамилия, имя</t>
  </si>
  <si>
    <t>Год рожд.</t>
  </si>
  <si>
    <t>Коллектив</t>
  </si>
  <si>
    <t>Акинин Никита</t>
  </si>
  <si>
    <t>Миронов Владислав</t>
  </si>
  <si>
    <t>Кузнецов Максим</t>
  </si>
  <si>
    <t>Фунтикова Екатерина</t>
  </si>
  <si>
    <t>Гапоненко Людмила</t>
  </si>
  <si>
    <t>Брызгалова Александра</t>
  </si>
  <si>
    <t>Абрамова Екатерина</t>
  </si>
  <si>
    <t>Миронова Юлия</t>
  </si>
  <si>
    <t>Кожакова Кристина</t>
  </si>
  <si>
    <t>Токарев Артем</t>
  </si>
  <si>
    <t>Гришанин Дмитрий</t>
  </si>
  <si>
    <t>Бардаков Артем</t>
  </si>
  <si>
    <t>Пужаев Сергей</t>
  </si>
  <si>
    <t>Лебедев Никита</t>
  </si>
  <si>
    <t>Тельных Александр</t>
  </si>
  <si>
    <t>Егорова Вера</t>
  </si>
  <si>
    <t>Лапин Игорь</t>
  </si>
  <si>
    <t>Николаев Владимир</t>
  </si>
  <si>
    <t>Кирдяшкин Роман</t>
  </si>
  <si>
    <t>Грязнов Кирилл</t>
  </si>
  <si>
    <t>Корнов Сергей</t>
  </si>
  <si>
    <t>Арзамас ДЮСШ-3</t>
  </si>
  <si>
    <t>Силонин Евгений</t>
  </si>
  <si>
    <t>Арзамас СДЮСШОР-5</t>
  </si>
  <si>
    <t>Н.Н. СДЮСШОР-5</t>
  </si>
  <si>
    <t>СУММА</t>
  </si>
  <si>
    <t>Кирин Антон</t>
  </si>
  <si>
    <t>Плохотникова Мария</t>
  </si>
  <si>
    <t>Зубков Иван</t>
  </si>
  <si>
    <t>Заволжье СДЮСШОР-5</t>
  </si>
  <si>
    <t>Арзамас Знамя</t>
  </si>
  <si>
    <t>Ложкин Алексей</t>
  </si>
  <si>
    <t>Кстово</t>
  </si>
  <si>
    <t>Корягин Олег</t>
  </si>
  <si>
    <t>Леонтьев Андрей</t>
  </si>
  <si>
    <t>Самарин Сергей</t>
  </si>
  <si>
    <t>Денисов Юрий</t>
  </si>
  <si>
    <t>Кормушкин Александр</t>
  </si>
  <si>
    <t>Дзержинск</t>
  </si>
  <si>
    <t>Кстово КНТ</t>
  </si>
  <si>
    <t>Кстово Энергогарант</t>
  </si>
  <si>
    <t>Н.Н. МагистральНН</t>
  </si>
  <si>
    <t>Н.Новгород</t>
  </si>
  <si>
    <t>Давыдов Александр</t>
  </si>
  <si>
    <t>Калачев Алексей</t>
  </si>
  <si>
    <t>Парамонов Василий</t>
  </si>
  <si>
    <t>Жолобенко Сергей</t>
  </si>
  <si>
    <t>Лобасков Александр</t>
  </si>
  <si>
    <t xml:space="preserve">Арзамас </t>
  </si>
  <si>
    <t>Ершов Евгений</t>
  </si>
  <si>
    <t>Горин Иван</t>
  </si>
  <si>
    <t>17.05.</t>
  </si>
  <si>
    <t>18.05.</t>
  </si>
  <si>
    <t>12.06.</t>
  </si>
  <si>
    <t>14.06.</t>
  </si>
  <si>
    <t>Бушуева Анастасия</t>
  </si>
  <si>
    <t>Потехин Сергей</t>
  </si>
  <si>
    <t>Чкаловск</t>
  </si>
  <si>
    <t>Гонов Михаил</t>
  </si>
  <si>
    <t>Куприн Павел</t>
  </si>
  <si>
    <t>Черезов Игнат</t>
  </si>
  <si>
    <t>Кучев Ярослав</t>
  </si>
  <si>
    <t>Локомотив</t>
  </si>
  <si>
    <t>Сумма</t>
  </si>
  <si>
    <t>Федулов Владимир</t>
  </si>
  <si>
    <t xml:space="preserve">Кстово </t>
  </si>
  <si>
    <t>Тараканов Сергей</t>
  </si>
  <si>
    <t>Кузнецов Сергей</t>
  </si>
  <si>
    <t>Зубков Евгений</t>
  </si>
  <si>
    <t>Н.Н. Локомотив</t>
  </si>
  <si>
    <t>Кудашева Светлана</t>
  </si>
  <si>
    <t>Н.Н. Надежда</t>
  </si>
  <si>
    <t>Вахмина Любовь</t>
  </si>
  <si>
    <t>Коробейников Александр</t>
  </si>
  <si>
    <t>Нагорнов Андрей</t>
  </si>
  <si>
    <t>Тунаков Сергей</t>
  </si>
  <si>
    <t>Парамонов Александр</t>
  </si>
  <si>
    <t>Карамсаев Алексей</t>
  </si>
  <si>
    <t>Невешкин Василий</t>
  </si>
  <si>
    <t>Смирнов Павел</t>
  </si>
  <si>
    <t>Городец</t>
  </si>
  <si>
    <t>Овчаров Андрей</t>
  </si>
  <si>
    <t>Туганов Владимир</t>
  </si>
  <si>
    <t>Рулев Дмитрий</t>
  </si>
  <si>
    <t>Фокин Геннадий</t>
  </si>
  <si>
    <t>Щипанов Владимир</t>
  </si>
  <si>
    <t>Токарев Николай</t>
  </si>
  <si>
    <t>Арзамас</t>
  </si>
  <si>
    <t>Грязнов Александр</t>
  </si>
  <si>
    <t>Тофт Александр</t>
  </si>
  <si>
    <t>22.06.</t>
  </si>
  <si>
    <t>Коротин Игорь</t>
  </si>
  <si>
    <t>Хаимов Михаил</t>
  </si>
  <si>
    <t>Шатки</t>
  </si>
  <si>
    <t>Габидулин Ильяс</t>
  </si>
  <si>
    <t>Корнеев Олег</t>
  </si>
  <si>
    <t>Место</t>
  </si>
  <si>
    <t>Зеленов Борис</t>
  </si>
  <si>
    <t>Семенов</t>
  </si>
  <si>
    <t>Агеев Ефим</t>
  </si>
  <si>
    <t>Приваловский Влад.</t>
  </si>
  <si>
    <t>Приваловский Алек.</t>
  </si>
  <si>
    <t>Парфенов Степан</t>
  </si>
  <si>
    <t>Щербакова Марина</t>
  </si>
  <si>
    <t>Демочкина Екатер.</t>
  </si>
  <si>
    <t>Шмелева Елена</t>
  </si>
  <si>
    <t>Стрижак Дмитрий</t>
  </si>
  <si>
    <t>20.07.</t>
  </si>
  <si>
    <t>Аляжетдинов Ильдар</t>
  </si>
  <si>
    <t>Рулев Степан</t>
  </si>
  <si>
    <t>Тунаков Виталик</t>
  </si>
  <si>
    <t>Заволжье ЗМЗ</t>
  </si>
  <si>
    <t>Дзержинск SELEKTA</t>
  </si>
  <si>
    <t xml:space="preserve">Будников Антон </t>
  </si>
  <si>
    <t>Почтарюк Сергей</t>
  </si>
  <si>
    <t>Зеленов Александр</t>
  </si>
  <si>
    <t>Шатки ДЮСШ</t>
  </si>
  <si>
    <t>Федоров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</si>
</sst>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workbookViewId="0" topLeftCell="A1">
      <selection activeCell="A11" sqref="A11"/>
    </sheetView>
  </sheetViews>
  <sheetFormatPr defaultColWidth="9.00390625" defaultRowHeight="12.75"/>
  <cols>
    <col min="1" max="1" width="27.125" style="6" bestFit="1" customWidth="1"/>
    <col min="2" max="2" width="7.625" style="7" bestFit="1" customWidth="1"/>
    <col min="3" max="3" width="31.00390625" style="7" bestFit="1" customWidth="1"/>
    <col min="4" max="6" width="9.00390625" style="7" bestFit="1" customWidth="1"/>
    <col min="7" max="7" width="9.00390625" style="7" customWidth="1"/>
    <col min="8" max="8" width="9.00390625" style="7" bestFit="1" customWidth="1"/>
    <col min="9" max="9" width="9.00390625" style="7" customWidth="1"/>
    <col min="10" max="10" width="10.875" style="11" bestFit="1" customWidth="1"/>
    <col min="11" max="11" width="9.125" style="7" customWidth="1"/>
    <col min="12" max="16384" width="9.125" style="6" customWidth="1"/>
  </cols>
  <sheetData>
    <row r="1" spans="1:11" s="3" customFormat="1" ht="54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93</v>
      </c>
      <c r="I1" s="2" t="s">
        <v>110</v>
      </c>
      <c r="J1" s="1" t="s">
        <v>28</v>
      </c>
      <c r="K1" s="1" t="s">
        <v>99</v>
      </c>
    </row>
    <row r="2" spans="1:11" ht="18">
      <c r="A2" s="4" t="s">
        <v>25</v>
      </c>
      <c r="B2" s="5">
        <v>1994</v>
      </c>
      <c r="C2" s="5" t="s">
        <v>27</v>
      </c>
      <c r="D2" s="5">
        <v>100</v>
      </c>
      <c r="E2" s="5">
        <v>60</v>
      </c>
      <c r="F2" s="5">
        <v>100</v>
      </c>
      <c r="G2" s="5">
        <v>100</v>
      </c>
      <c r="H2" s="5">
        <v>24</v>
      </c>
      <c r="I2" s="5">
        <v>100</v>
      </c>
      <c r="J2" s="8">
        <f aca="true" t="shared" si="0" ref="J2:J17">SUM(D2:I2)</f>
        <v>484</v>
      </c>
      <c r="K2" s="5">
        <v>1</v>
      </c>
    </row>
    <row r="3" spans="1:11" ht="18">
      <c r="A3" s="4" t="s">
        <v>3</v>
      </c>
      <c r="B3" s="5">
        <v>1995</v>
      </c>
      <c r="C3" s="5" t="s">
        <v>24</v>
      </c>
      <c r="D3" s="5">
        <v>60</v>
      </c>
      <c r="E3" s="5">
        <v>100</v>
      </c>
      <c r="F3" s="5">
        <v>80</v>
      </c>
      <c r="G3" s="5">
        <v>60</v>
      </c>
      <c r="H3" s="5">
        <v>100</v>
      </c>
      <c r="I3" s="5">
        <v>60</v>
      </c>
      <c r="J3" s="8">
        <f t="shared" si="0"/>
        <v>460</v>
      </c>
      <c r="K3" s="5">
        <v>2</v>
      </c>
    </row>
    <row r="4" spans="1:11" ht="18">
      <c r="A4" s="4" t="s">
        <v>4</v>
      </c>
      <c r="B4" s="5">
        <v>1995</v>
      </c>
      <c r="C4" s="5" t="s">
        <v>26</v>
      </c>
      <c r="D4" s="5">
        <v>80</v>
      </c>
      <c r="E4" s="5">
        <v>80</v>
      </c>
      <c r="F4" s="5">
        <v>60</v>
      </c>
      <c r="G4" s="5">
        <v>45</v>
      </c>
      <c r="H4" s="5">
        <v>50</v>
      </c>
      <c r="I4" s="5">
        <v>45</v>
      </c>
      <c r="J4" s="8">
        <f t="shared" si="0"/>
        <v>360</v>
      </c>
      <c r="K4" s="5">
        <v>3</v>
      </c>
    </row>
    <row r="5" spans="1:11" ht="18">
      <c r="A5" s="4" t="s">
        <v>5</v>
      </c>
      <c r="B5" s="5">
        <v>1994</v>
      </c>
      <c r="C5" s="5" t="s">
        <v>24</v>
      </c>
      <c r="D5" s="5">
        <v>50</v>
      </c>
      <c r="E5" s="5">
        <v>50</v>
      </c>
      <c r="F5" s="5">
        <v>50</v>
      </c>
      <c r="G5" s="5">
        <v>50</v>
      </c>
      <c r="H5" s="5">
        <v>60</v>
      </c>
      <c r="I5" s="5">
        <v>36</v>
      </c>
      <c r="J5" s="8">
        <f t="shared" si="0"/>
        <v>296</v>
      </c>
      <c r="K5" s="5">
        <v>4</v>
      </c>
    </row>
    <row r="6" spans="1:11" ht="18">
      <c r="A6" s="4" t="s">
        <v>52</v>
      </c>
      <c r="B6" s="5">
        <v>1994</v>
      </c>
      <c r="C6" s="5" t="s">
        <v>101</v>
      </c>
      <c r="D6" s="5"/>
      <c r="E6" s="5"/>
      <c r="F6" s="5">
        <v>45</v>
      </c>
      <c r="G6" s="5"/>
      <c r="H6" s="5">
        <v>80</v>
      </c>
      <c r="I6" s="5">
        <v>40</v>
      </c>
      <c r="J6" s="8">
        <f t="shared" si="0"/>
        <v>165</v>
      </c>
      <c r="K6" s="5">
        <v>5</v>
      </c>
    </row>
    <row r="7" spans="1:11" ht="18">
      <c r="A7" s="4" t="s">
        <v>29</v>
      </c>
      <c r="B7" s="5">
        <v>1994</v>
      </c>
      <c r="C7" s="5" t="s">
        <v>27</v>
      </c>
      <c r="D7" s="5"/>
      <c r="E7" s="5"/>
      <c r="F7" s="5"/>
      <c r="G7" s="5">
        <v>80</v>
      </c>
      <c r="H7" s="5"/>
      <c r="I7" s="5">
        <v>0</v>
      </c>
      <c r="J7" s="8">
        <f t="shared" si="0"/>
        <v>80</v>
      </c>
      <c r="K7" s="5">
        <v>6</v>
      </c>
    </row>
    <row r="8" spans="1:11" ht="18">
      <c r="A8" s="4" t="s">
        <v>23</v>
      </c>
      <c r="B8" s="5">
        <v>1995</v>
      </c>
      <c r="C8" s="5" t="s">
        <v>24</v>
      </c>
      <c r="D8" s="5">
        <v>45</v>
      </c>
      <c r="E8" s="5"/>
      <c r="F8" s="5"/>
      <c r="G8" s="5"/>
      <c r="H8" s="5">
        <v>32</v>
      </c>
      <c r="I8" s="5">
        <v>0</v>
      </c>
      <c r="J8" s="8">
        <f t="shared" si="0"/>
        <v>77</v>
      </c>
      <c r="K8" s="5">
        <v>7</v>
      </c>
    </row>
    <row r="9" spans="1:11" ht="18">
      <c r="A9" s="4" t="s">
        <v>53</v>
      </c>
      <c r="B9" s="5">
        <v>1995</v>
      </c>
      <c r="C9" s="5" t="s">
        <v>27</v>
      </c>
      <c r="D9" s="5"/>
      <c r="E9" s="5"/>
      <c r="F9" s="5">
        <v>40</v>
      </c>
      <c r="G9" s="5"/>
      <c r="H9" s="5"/>
      <c r="I9" s="5">
        <v>26</v>
      </c>
      <c r="J9" s="8">
        <f t="shared" si="0"/>
        <v>66</v>
      </c>
      <c r="K9" s="5">
        <v>8</v>
      </c>
    </row>
    <row r="10" spans="1:11" ht="18">
      <c r="A10" s="4" t="s">
        <v>111</v>
      </c>
      <c r="B10" s="5">
        <v>1993</v>
      </c>
      <c r="C10" s="5" t="s">
        <v>114</v>
      </c>
      <c r="D10" s="5"/>
      <c r="E10" s="5"/>
      <c r="F10" s="5"/>
      <c r="G10" s="5"/>
      <c r="H10" s="5"/>
      <c r="I10" s="5">
        <v>60</v>
      </c>
      <c r="J10" s="8">
        <f t="shared" si="0"/>
        <v>60</v>
      </c>
      <c r="K10" s="5">
        <v>9</v>
      </c>
    </row>
    <row r="11" spans="1:11" ht="18">
      <c r="A11" s="4" t="s">
        <v>22</v>
      </c>
      <c r="B11" s="5">
        <v>1999</v>
      </c>
      <c r="C11" s="5" t="s">
        <v>26</v>
      </c>
      <c r="D11" s="5"/>
      <c r="E11" s="5"/>
      <c r="F11" s="5"/>
      <c r="G11" s="5"/>
      <c r="H11" s="5">
        <v>26</v>
      </c>
      <c r="I11" s="5">
        <v>24</v>
      </c>
      <c r="J11" s="8">
        <f t="shared" si="0"/>
        <v>50</v>
      </c>
      <c r="K11" s="5">
        <v>10</v>
      </c>
    </row>
    <row r="12" spans="1:11" ht="18">
      <c r="A12" s="4" t="s">
        <v>102</v>
      </c>
      <c r="B12" s="5">
        <v>1994</v>
      </c>
      <c r="C12" s="5" t="s">
        <v>24</v>
      </c>
      <c r="D12" s="5"/>
      <c r="E12" s="5"/>
      <c r="F12" s="5"/>
      <c r="G12" s="5"/>
      <c r="H12" s="5">
        <v>45</v>
      </c>
      <c r="I12" s="5">
        <v>0</v>
      </c>
      <c r="J12" s="8">
        <f t="shared" si="0"/>
        <v>45</v>
      </c>
      <c r="K12" s="5">
        <v>11</v>
      </c>
    </row>
    <row r="13" spans="1:11" ht="18">
      <c r="A13" s="4" t="s">
        <v>103</v>
      </c>
      <c r="B13" s="5">
        <v>1995</v>
      </c>
      <c r="C13" s="5" t="s">
        <v>24</v>
      </c>
      <c r="D13" s="5"/>
      <c r="E13" s="5"/>
      <c r="F13" s="5"/>
      <c r="G13" s="5"/>
      <c r="H13" s="5">
        <v>40</v>
      </c>
      <c r="I13" s="5">
        <v>0</v>
      </c>
      <c r="J13" s="8">
        <f t="shared" si="0"/>
        <v>40</v>
      </c>
      <c r="K13" s="5">
        <v>12</v>
      </c>
    </row>
    <row r="14" spans="1:11" ht="18">
      <c r="A14" s="4" t="s">
        <v>104</v>
      </c>
      <c r="B14" s="5">
        <v>1995</v>
      </c>
      <c r="C14" s="5" t="s">
        <v>24</v>
      </c>
      <c r="D14" s="5"/>
      <c r="E14" s="5"/>
      <c r="F14" s="5"/>
      <c r="G14" s="5"/>
      <c r="H14" s="5">
        <v>36</v>
      </c>
      <c r="I14" s="5">
        <v>0</v>
      </c>
      <c r="J14" s="8">
        <f t="shared" si="0"/>
        <v>36</v>
      </c>
      <c r="K14" s="5">
        <v>13</v>
      </c>
    </row>
    <row r="15" spans="1:11" s="10" customFormat="1" ht="18">
      <c r="A15" s="4" t="s">
        <v>112</v>
      </c>
      <c r="B15" s="5">
        <v>1993</v>
      </c>
      <c r="C15" s="5" t="s">
        <v>115</v>
      </c>
      <c r="D15" s="5"/>
      <c r="E15" s="5"/>
      <c r="F15" s="5"/>
      <c r="G15" s="5"/>
      <c r="H15" s="5"/>
      <c r="I15" s="5">
        <v>32</v>
      </c>
      <c r="J15" s="8">
        <f t="shared" si="0"/>
        <v>32</v>
      </c>
      <c r="K15" s="5">
        <v>14</v>
      </c>
    </row>
    <row r="16" spans="1:11" s="10" customFormat="1" ht="18">
      <c r="A16" s="4" t="s">
        <v>105</v>
      </c>
      <c r="B16" s="5">
        <v>1998</v>
      </c>
      <c r="C16" s="5" t="s">
        <v>24</v>
      </c>
      <c r="D16" s="5"/>
      <c r="E16" s="5"/>
      <c r="F16" s="5"/>
      <c r="G16" s="5"/>
      <c r="H16" s="5">
        <v>29</v>
      </c>
      <c r="I16" s="5">
        <v>0</v>
      </c>
      <c r="J16" s="8">
        <f t="shared" si="0"/>
        <v>29</v>
      </c>
      <c r="K16" s="5">
        <v>15</v>
      </c>
    </row>
    <row r="17" spans="1:11" s="10" customFormat="1" ht="18">
      <c r="A17" s="4" t="s">
        <v>113</v>
      </c>
      <c r="B17" s="5">
        <v>1996</v>
      </c>
      <c r="C17" s="5" t="s">
        <v>27</v>
      </c>
      <c r="D17" s="5"/>
      <c r="E17" s="5"/>
      <c r="F17" s="5"/>
      <c r="G17" s="5"/>
      <c r="H17" s="5"/>
      <c r="I17" s="5">
        <v>29</v>
      </c>
      <c r="J17" s="8">
        <f t="shared" si="0"/>
        <v>29</v>
      </c>
      <c r="K17" s="5">
        <v>16</v>
      </c>
    </row>
  </sheetData>
  <printOptions/>
  <pageMargins left="0.92" right="0.3" top="1.26" bottom="1" header="0.67" footer="0.5"/>
  <pageSetup horizontalDpi="300" verticalDpi="300" orientation="landscape" paperSize="9" r:id="rId1"/>
  <headerFooter alignWithMargins="0">
    <oddHeader>&amp;C&amp;18ГРУППА М 93 г.р.и младше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K4" sqref="K4"/>
    </sheetView>
  </sheetViews>
  <sheetFormatPr defaultColWidth="9.00390625" defaultRowHeight="12.75"/>
  <cols>
    <col min="1" max="1" width="26.375" style="6" bestFit="1" customWidth="1"/>
    <col min="2" max="2" width="8.75390625" style="7" bestFit="1" customWidth="1"/>
    <col min="3" max="3" width="25.125" style="7" bestFit="1" customWidth="1"/>
    <col min="4" max="7" width="9.00390625" style="7" bestFit="1" customWidth="1"/>
    <col min="8" max="8" width="10.25390625" style="7" bestFit="1" customWidth="1"/>
    <col min="9" max="9" width="10.25390625" style="7" customWidth="1"/>
    <col min="10" max="10" width="10.875" style="7" customWidth="1"/>
    <col min="11" max="11" width="9.125" style="7" customWidth="1"/>
    <col min="12" max="16384" width="9.125" style="6" customWidth="1"/>
  </cols>
  <sheetData>
    <row r="1" spans="1:11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110</v>
      </c>
      <c r="J1" s="1" t="s">
        <v>28</v>
      </c>
      <c r="K1" s="1" t="s">
        <v>99</v>
      </c>
    </row>
    <row r="2" spans="1:11" ht="18">
      <c r="A2" s="4" t="s">
        <v>16</v>
      </c>
      <c r="B2" s="5">
        <v>1991</v>
      </c>
      <c r="C2" s="5" t="s">
        <v>27</v>
      </c>
      <c r="D2" s="5">
        <v>60</v>
      </c>
      <c r="E2" s="5">
        <v>50</v>
      </c>
      <c r="F2" s="5">
        <v>100</v>
      </c>
      <c r="G2" s="5">
        <v>100</v>
      </c>
      <c r="H2" s="5">
        <v>100</v>
      </c>
      <c r="I2" s="5">
        <v>100</v>
      </c>
      <c r="J2" s="8">
        <f aca="true" t="shared" si="0" ref="J2:J15">SUM(D2:I2)</f>
        <v>510</v>
      </c>
      <c r="K2" s="5">
        <v>1</v>
      </c>
    </row>
    <row r="3" spans="1:11" ht="18">
      <c r="A3" s="4" t="s">
        <v>13</v>
      </c>
      <c r="B3" s="5">
        <v>1989</v>
      </c>
      <c r="C3" s="5" t="s">
        <v>27</v>
      </c>
      <c r="D3" s="5">
        <v>100</v>
      </c>
      <c r="E3" s="5">
        <v>60</v>
      </c>
      <c r="F3" s="5">
        <v>80</v>
      </c>
      <c r="G3" s="5">
        <v>60</v>
      </c>
      <c r="H3" s="5">
        <v>50</v>
      </c>
      <c r="I3" s="5">
        <v>45</v>
      </c>
      <c r="J3" s="8">
        <f t="shared" si="0"/>
        <v>395</v>
      </c>
      <c r="K3" s="5">
        <v>2</v>
      </c>
    </row>
    <row r="4" spans="1:11" ht="18">
      <c r="A4" s="4" t="s">
        <v>15</v>
      </c>
      <c r="B4" s="5">
        <v>1990</v>
      </c>
      <c r="C4" s="5" t="s">
        <v>27</v>
      </c>
      <c r="D4" s="5">
        <v>80</v>
      </c>
      <c r="E4" s="5">
        <v>80</v>
      </c>
      <c r="F4" s="5"/>
      <c r="G4" s="5">
        <v>80</v>
      </c>
      <c r="H4" s="5">
        <v>60</v>
      </c>
      <c r="I4" s="5">
        <v>60</v>
      </c>
      <c r="J4" s="8">
        <f t="shared" si="0"/>
        <v>360</v>
      </c>
      <c r="K4" s="5">
        <v>3</v>
      </c>
    </row>
    <row r="5" spans="1:11" ht="18">
      <c r="A5" s="4" t="s">
        <v>14</v>
      </c>
      <c r="B5" s="5">
        <v>1990</v>
      </c>
      <c r="C5" s="5" t="s">
        <v>27</v>
      </c>
      <c r="D5" s="5">
        <v>50</v>
      </c>
      <c r="E5" s="5">
        <v>100</v>
      </c>
      <c r="F5" s="5">
        <v>50</v>
      </c>
      <c r="G5" s="5">
        <v>50</v>
      </c>
      <c r="H5" s="5"/>
      <c r="I5" s="5">
        <v>80</v>
      </c>
      <c r="J5" s="8">
        <f t="shared" si="0"/>
        <v>330</v>
      </c>
      <c r="K5" s="5">
        <v>4</v>
      </c>
    </row>
    <row r="6" spans="1:11" ht="18">
      <c r="A6" s="4" t="s">
        <v>31</v>
      </c>
      <c r="B6" s="5">
        <v>1991</v>
      </c>
      <c r="C6" s="5" t="s">
        <v>24</v>
      </c>
      <c r="D6" s="5">
        <v>40</v>
      </c>
      <c r="E6" s="5">
        <v>45</v>
      </c>
      <c r="F6" s="5"/>
      <c r="G6" s="5"/>
      <c r="H6" s="5">
        <v>45</v>
      </c>
      <c r="I6" s="5">
        <v>50</v>
      </c>
      <c r="J6" s="8">
        <f t="shared" si="0"/>
        <v>180</v>
      </c>
      <c r="K6" s="5">
        <v>5</v>
      </c>
    </row>
    <row r="7" spans="1:11" ht="18">
      <c r="A7" s="4" t="s">
        <v>61</v>
      </c>
      <c r="B7" s="5">
        <v>1989</v>
      </c>
      <c r="C7" s="5" t="s">
        <v>27</v>
      </c>
      <c r="D7" s="5"/>
      <c r="E7" s="5"/>
      <c r="F7" s="5">
        <v>60</v>
      </c>
      <c r="G7" s="5">
        <v>40</v>
      </c>
      <c r="H7" s="5"/>
      <c r="I7" s="5">
        <v>36</v>
      </c>
      <c r="J7" s="8">
        <f t="shared" si="0"/>
        <v>136</v>
      </c>
      <c r="K7" s="5">
        <v>6</v>
      </c>
    </row>
    <row r="8" spans="1:11" ht="18">
      <c r="A8" s="4" t="s">
        <v>59</v>
      </c>
      <c r="B8" s="5">
        <v>1989</v>
      </c>
      <c r="C8" s="5" t="s">
        <v>60</v>
      </c>
      <c r="D8" s="5"/>
      <c r="E8" s="5"/>
      <c r="F8" s="5"/>
      <c r="G8" s="5">
        <v>45</v>
      </c>
      <c r="H8" s="5"/>
      <c r="I8" s="5">
        <v>40</v>
      </c>
      <c r="J8" s="8">
        <f t="shared" si="0"/>
        <v>85</v>
      </c>
      <c r="K8" s="5">
        <v>7</v>
      </c>
    </row>
    <row r="9" spans="1:11" ht="18">
      <c r="A9" s="4" t="s">
        <v>100</v>
      </c>
      <c r="B9" s="5">
        <v>1990</v>
      </c>
      <c r="C9" s="5" t="s">
        <v>96</v>
      </c>
      <c r="D9" s="5"/>
      <c r="E9" s="5"/>
      <c r="F9" s="5"/>
      <c r="G9" s="5"/>
      <c r="H9" s="5">
        <v>80</v>
      </c>
      <c r="I9" s="5">
        <v>0</v>
      </c>
      <c r="J9" s="8">
        <f t="shared" si="0"/>
        <v>80</v>
      </c>
      <c r="K9" s="5">
        <v>8</v>
      </c>
    </row>
    <row r="10" spans="1:11" ht="18">
      <c r="A10" s="4" t="s">
        <v>12</v>
      </c>
      <c r="B10" s="5">
        <v>1990</v>
      </c>
      <c r="C10" s="5" t="s">
        <v>24</v>
      </c>
      <c r="D10" s="5">
        <v>45</v>
      </c>
      <c r="E10" s="5"/>
      <c r="F10" s="5"/>
      <c r="G10" s="5"/>
      <c r="H10" s="5"/>
      <c r="I10" s="5">
        <v>0</v>
      </c>
      <c r="J10" s="8">
        <f t="shared" si="0"/>
        <v>45</v>
      </c>
      <c r="K10" s="5">
        <v>9</v>
      </c>
    </row>
    <row r="11" spans="1:11" ht="18">
      <c r="A11" s="4" t="s">
        <v>64</v>
      </c>
      <c r="B11" s="5">
        <v>1991</v>
      </c>
      <c r="C11" s="5" t="s">
        <v>65</v>
      </c>
      <c r="D11" s="5"/>
      <c r="E11" s="5"/>
      <c r="F11" s="5">
        <v>45</v>
      </c>
      <c r="G11" s="5"/>
      <c r="H11" s="5"/>
      <c r="I11" s="5">
        <v>0</v>
      </c>
      <c r="J11" s="8">
        <f t="shared" si="0"/>
        <v>45</v>
      </c>
      <c r="K11" s="5">
        <v>10</v>
      </c>
    </row>
    <row r="12" spans="1:11" ht="18">
      <c r="A12" s="4" t="s">
        <v>62</v>
      </c>
      <c r="B12" s="5">
        <v>1991</v>
      </c>
      <c r="C12" s="5" t="s">
        <v>41</v>
      </c>
      <c r="D12" s="5"/>
      <c r="E12" s="5"/>
      <c r="F12" s="5"/>
      <c r="G12" s="5">
        <v>36</v>
      </c>
      <c r="H12" s="5"/>
      <c r="I12" s="5">
        <v>0</v>
      </c>
      <c r="J12" s="8">
        <f t="shared" si="0"/>
        <v>36</v>
      </c>
      <c r="K12" s="5">
        <v>11</v>
      </c>
    </row>
    <row r="13" spans="1:11" ht="18">
      <c r="A13" s="4" t="s">
        <v>63</v>
      </c>
      <c r="B13" s="5">
        <v>1992</v>
      </c>
      <c r="C13" s="5" t="s">
        <v>60</v>
      </c>
      <c r="D13" s="5"/>
      <c r="E13" s="5"/>
      <c r="F13" s="5"/>
      <c r="G13" s="5">
        <v>32</v>
      </c>
      <c r="H13" s="5"/>
      <c r="I13" s="5">
        <v>0</v>
      </c>
      <c r="J13" s="8">
        <f t="shared" si="0"/>
        <v>32</v>
      </c>
      <c r="K13" s="5">
        <v>12</v>
      </c>
    </row>
    <row r="14" spans="1:11" ht="18">
      <c r="A14" s="4" t="s">
        <v>117</v>
      </c>
      <c r="B14" s="5">
        <v>1991</v>
      </c>
      <c r="C14" s="5" t="s">
        <v>41</v>
      </c>
      <c r="D14" s="5"/>
      <c r="E14" s="5"/>
      <c r="F14" s="5"/>
      <c r="G14" s="5"/>
      <c r="H14" s="5"/>
      <c r="I14" s="5">
        <v>32</v>
      </c>
      <c r="J14" s="8">
        <f t="shared" si="0"/>
        <v>32</v>
      </c>
      <c r="K14" s="5">
        <v>13</v>
      </c>
    </row>
    <row r="15" spans="1:11" ht="18">
      <c r="A15" s="4" t="s">
        <v>116</v>
      </c>
      <c r="B15" s="5">
        <v>1989</v>
      </c>
      <c r="C15" s="5" t="s">
        <v>60</v>
      </c>
      <c r="D15" s="5"/>
      <c r="E15" s="5"/>
      <c r="F15" s="5"/>
      <c r="G15" s="5"/>
      <c r="H15" s="5"/>
      <c r="I15" s="5">
        <v>29</v>
      </c>
      <c r="J15" s="8">
        <f t="shared" si="0"/>
        <v>29</v>
      </c>
      <c r="K15" s="5">
        <v>14</v>
      </c>
    </row>
  </sheetData>
  <printOptions/>
  <pageMargins left="0.76" right="0.17" top="1.14" bottom="1" header="0.5" footer="0.5"/>
  <pageSetup horizontalDpi="300" verticalDpi="300" orientation="landscape" paperSize="9" r:id="rId1"/>
  <headerFooter alignWithMargins="0">
    <oddHeader>&amp;C&amp;20ГРУППА М 1989-92 г.р.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workbookViewId="0" topLeftCell="A1">
      <selection activeCell="K9" sqref="K9"/>
    </sheetView>
  </sheetViews>
  <sheetFormatPr defaultColWidth="9.00390625" defaultRowHeight="12.75"/>
  <cols>
    <col min="1" max="1" width="34.25390625" style="6" bestFit="1" customWidth="1"/>
    <col min="2" max="2" width="8.75390625" style="7" bestFit="1" customWidth="1"/>
    <col min="3" max="3" width="32.875" style="7" bestFit="1" customWidth="1"/>
    <col min="4" max="7" width="8.875" style="7" bestFit="1" customWidth="1"/>
    <col min="8" max="8" width="10.25390625" style="7" bestFit="1" customWidth="1"/>
    <col min="9" max="9" width="10.25390625" style="7" customWidth="1"/>
    <col min="10" max="10" width="9.875" style="7" customWidth="1"/>
    <col min="11" max="11" width="9.125" style="7" customWidth="1"/>
    <col min="12" max="16384" width="9.125" style="6" customWidth="1"/>
  </cols>
  <sheetData>
    <row r="1" spans="1:11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110</v>
      </c>
      <c r="J1" s="1" t="s">
        <v>66</v>
      </c>
      <c r="K1" s="1" t="s">
        <v>99</v>
      </c>
    </row>
    <row r="2" spans="1:11" ht="18">
      <c r="A2" s="4" t="s">
        <v>34</v>
      </c>
      <c r="B2" s="5">
        <v>1981</v>
      </c>
      <c r="C2" s="5" t="s">
        <v>35</v>
      </c>
      <c r="D2" s="5">
        <v>45</v>
      </c>
      <c r="E2" s="5">
        <v>100</v>
      </c>
      <c r="F2" s="5">
        <v>60</v>
      </c>
      <c r="G2" s="5">
        <v>80</v>
      </c>
      <c r="H2" s="5">
        <v>80</v>
      </c>
      <c r="I2" s="5">
        <v>80</v>
      </c>
      <c r="J2" s="8">
        <f>SUM(D2:I2)</f>
        <v>445</v>
      </c>
      <c r="K2" s="5">
        <v>1</v>
      </c>
    </row>
    <row r="3" spans="1:11" ht="18">
      <c r="A3" s="4" t="s">
        <v>67</v>
      </c>
      <c r="B3" s="5">
        <v>1978</v>
      </c>
      <c r="C3" s="5" t="s">
        <v>35</v>
      </c>
      <c r="D3" s="5"/>
      <c r="E3" s="5"/>
      <c r="F3" s="5">
        <v>100</v>
      </c>
      <c r="G3" s="5">
        <v>100</v>
      </c>
      <c r="H3" s="5">
        <v>100</v>
      </c>
      <c r="I3" s="5">
        <v>100</v>
      </c>
      <c r="J3" s="8">
        <f>SUM(D3:I3)</f>
        <v>400</v>
      </c>
      <c r="K3" s="5">
        <v>2</v>
      </c>
    </row>
    <row r="4" spans="1:11" ht="18">
      <c r="A4" s="4" t="s">
        <v>21</v>
      </c>
      <c r="B4" s="5">
        <v>1976</v>
      </c>
      <c r="C4" s="5" t="s">
        <v>33</v>
      </c>
      <c r="D4" s="5">
        <v>24</v>
      </c>
      <c r="E4" s="5">
        <v>50</v>
      </c>
      <c r="F4" s="5">
        <v>80</v>
      </c>
      <c r="G4" s="5">
        <v>60</v>
      </c>
      <c r="H4" s="5">
        <v>50</v>
      </c>
      <c r="I4" s="5">
        <v>60</v>
      </c>
      <c r="J4" s="8">
        <f>SUM(D4:I4)</f>
        <v>324</v>
      </c>
      <c r="K4" s="5">
        <v>3</v>
      </c>
    </row>
    <row r="5" spans="1:11" ht="18">
      <c r="A5" s="4" t="s">
        <v>17</v>
      </c>
      <c r="B5" s="5">
        <v>1988</v>
      </c>
      <c r="C5" s="5" t="s">
        <v>32</v>
      </c>
      <c r="D5" s="5">
        <v>100</v>
      </c>
      <c r="E5" s="5">
        <v>24</v>
      </c>
      <c r="F5" s="5">
        <v>50</v>
      </c>
      <c r="G5" s="5">
        <v>32</v>
      </c>
      <c r="H5" s="5">
        <v>60</v>
      </c>
      <c r="I5" s="5">
        <v>50</v>
      </c>
      <c r="J5" s="8">
        <f>SUM(D5:I5)</f>
        <v>316</v>
      </c>
      <c r="K5" s="5">
        <v>4</v>
      </c>
    </row>
    <row r="6" spans="1:11" ht="18">
      <c r="A6" s="4" t="s">
        <v>37</v>
      </c>
      <c r="B6" s="5">
        <v>1988</v>
      </c>
      <c r="C6" s="5" t="s">
        <v>42</v>
      </c>
      <c r="D6" s="5">
        <v>40</v>
      </c>
      <c r="E6" s="5">
        <v>36</v>
      </c>
      <c r="F6" s="5">
        <v>26</v>
      </c>
      <c r="G6" s="5">
        <v>45</v>
      </c>
      <c r="H6" s="5">
        <v>29</v>
      </c>
      <c r="I6" s="5">
        <v>40</v>
      </c>
      <c r="J6" s="8">
        <f>SUM(D6:I6)</f>
        <v>216</v>
      </c>
      <c r="K6" s="5">
        <v>5</v>
      </c>
    </row>
    <row r="7" spans="1:11" ht="18">
      <c r="A7" s="4" t="s">
        <v>78</v>
      </c>
      <c r="B7" s="5">
        <v>1971</v>
      </c>
      <c r="C7" s="5" t="s">
        <v>27</v>
      </c>
      <c r="D7" s="5">
        <v>60</v>
      </c>
      <c r="E7" s="5">
        <v>80</v>
      </c>
      <c r="F7" s="5"/>
      <c r="G7" s="5">
        <v>50</v>
      </c>
      <c r="H7" s="5"/>
      <c r="I7" s="5">
        <v>0</v>
      </c>
      <c r="J7" s="8">
        <f>SUM(D7:I7)</f>
        <v>190</v>
      </c>
      <c r="K7" s="5">
        <v>6</v>
      </c>
    </row>
    <row r="8" spans="1:11" ht="18">
      <c r="A8" s="4" t="s">
        <v>77</v>
      </c>
      <c r="B8" s="5">
        <v>1987</v>
      </c>
      <c r="C8" s="5" t="s">
        <v>68</v>
      </c>
      <c r="D8" s="5">
        <v>32</v>
      </c>
      <c r="E8" s="5">
        <v>22</v>
      </c>
      <c r="F8" s="5">
        <v>40</v>
      </c>
      <c r="G8" s="5">
        <v>36</v>
      </c>
      <c r="H8" s="5">
        <v>32</v>
      </c>
      <c r="I8" s="5">
        <v>0</v>
      </c>
      <c r="J8" s="8">
        <f>SUM(D8:I8)</f>
        <v>162</v>
      </c>
      <c r="K8" s="5">
        <v>7</v>
      </c>
    </row>
    <row r="9" spans="1:11" ht="18">
      <c r="A9" s="4" t="s">
        <v>79</v>
      </c>
      <c r="B9" s="5">
        <v>1978</v>
      </c>
      <c r="C9" s="5" t="s">
        <v>41</v>
      </c>
      <c r="D9" s="5">
        <v>32</v>
      </c>
      <c r="E9" s="5">
        <v>45</v>
      </c>
      <c r="F9" s="5"/>
      <c r="G9" s="5">
        <v>29</v>
      </c>
      <c r="H9" s="5"/>
      <c r="I9" s="5">
        <v>36</v>
      </c>
      <c r="J9" s="8">
        <f>SUM(D9:I9)</f>
        <v>142</v>
      </c>
      <c r="K9" s="5">
        <v>8</v>
      </c>
    </row>
    <row r="10" spans="1:11" ht="18">
      <c r="A10" s="4" t="s">
        <v>39</v>
      </c>
      <c r="B10" s="5">
        <v>1970</v>
      </c>
      <c r="C10" s="5" t="s">
        <v>44</v>
      </c>
      <c r="D10" s="5">
        <v>80</v>
      </c>
      <c r="E10" s="5">
        <v>26</v>
      </c>
      <c r="F10" s="5"/>
      <c r="G10" s="5"/>
      <c r="H10" s="5"/>
      <c r="I10" s="5">
        <v>22</v>
      </c>
      <c r="J10" s="8">
        <f>SUM(D10:I10)</f>
        <v>128</v>
      </c>
      <c r="K10" s="5">
        <v>9</v>
      </c>
    </row>
    <row r="11" spans="1:11" ht="18">
      <c r="A11" s="4" t="s">
        <v>38</v>
      </c>
      <c r="B11" s="5">
        <v>1971</v>
      </c>
      <c r="C11" s="5" t="s">
        <v>35</v>
      </c>
      <c r="D11" s="5">
        <v>22</v>
      </c>
      <c r="E11" s="5">
        <v>32</v>
      </c>
      <c r="F11" s="5">
        <v>36</v>
      </c>
      <c r="G11" s="5"/>
      <c r="H11" s="5">
        <v>36</v>
      </c>
      <c r="I11" s="5">
        <v>0</v>
      </c>
      <c r="J11" s="8">
        <f>SUM(D11:I11)</f>
        <v>126</v>
      </c>
      <c r="K11" s="5">
        <v>10</v>
      </c>
    </row>
    <row r="12" spans="1:11" ht="18">
      <c r="A12" s="4" t="s">
        <v>36</v>
      </c>
      <c r="B12" s="5">
        <v>1972</v>
      </c>
      <c r="C12" s="5" t="s">
        <v>43</v>
      </c>
      <c r="D12" s="5">
        <v>60</v>
      </c>
      <c r="E12" s="5">
        <v>40</v>
      </c>
      <c r="F12" s="5"/>
      <c r="G12" s="5"/>
      <c r="H12" s="5"/>
      <c r="I12" s="5">
        <v>24</v>
      </c>
      <c r="J12" s="8">
        <f>SUM(D12:I12)</f>
        <v>124</v>
      </c>
      <c r="K12" s="5">
        <v>11</v>
      </c>
    </row>
    <row r="13" spans="1:11" ht="18">
      <c r="A13" s="4" t="s">
        <v>76</v>
      </c>
      <c r="B13" s="5">
        <v>1969</v>
      </c>
      <c r="C13" s="5" t="s">
        <v>72</v>
      </c>
      <c r="D13" s="5"/>
      <c r="E13" s="5"/>
      <c r="F13" s="5">
        <v>45</v>
      </c>
      <c r="G13" s="5">
        <v>40</v>
      </c>
      <c r="H13" s="5"/>
      <c r="I13" s="5">
        <v>32</v>
      </c>
      <c r="J13" s="8">
        <f>SUM(D13:I13)</f>
        <v>117</v>
      </c>
      <c r="K13" s="5">
        <v>12</v>
      </c>
    </row>
    <row r="14" spans="1:11" ht="18">
      <c r="A14" s="4" t="s">
        <v>92</v>
      </c>
      <c r="B14" s="5">
        <v>1977</v>
      </c>
      <c r="C14" s="5" t="s">
        <v>33</v>
      </c>
      <c r="D14" s="5"/>
      <c r="E14" s="5">
        <v>60</v>
      </c>
      <c r="F14" s="5"/>
      <c r="G14" s="5"/>
      <c r="H14" s="5">
        <v>45</v>
      </c>
      <c r="I14" s="5">
        <v>0</v>
      </c>
      <c r="J14" s="8">
        <f>SUM(D14:I14)</f>
        <v>105</v>
      </c>
      <c r="K14" s="5">
        <v>13</v>
      </c>
    </row>
    <row r="15" spans="1:11" ht="18">
      <c r="A15" s="4" t="s">
        <v>69</v>
      </c>
      <c r="B15" s="5">
        <v>1986</v>
      </c>
      <c r="C15" s="5" t="s">
        <v>27</v>
      </c>
      <c r="D15" s="5"/>
      <c r="E15" s="5"/>
      <c r="F15" s="5">
        <v>32</v>
      </c>
      <c r="G15" s="5">
        <v>26</v>
      </c>
      <c r="H15" s="5">
        <v>26</v>
      </c>
      <c r="I15" s="5">
        <v>0</v>
      </c>
      <c r="J15" s="8">
        <f>SUM(D15:I15)</f>
        <v>84</v>
      </c>
      <c r="K15" s="5">
        <v>14</v>
      </c>
    </row>
    <row r="16" spans="1:11" ht="18">
      <c r="A16" s="4" t="s">
        <v>19</v>
      </c>
      <c r="B16" s="5">
        <v>1969</v>
      </c>
      <c r="C16" s="5" t="s">
        <v>33</v>
      </c>
      <c r="D16" s="5">
        <v>20</v>
      </c>
      <c r="E16" s="5">
        <v>29</v>
      </c>
      <c r="F16" s="5"/>
      <c r="G16" s="5"/>
      <c r="H16" s="5"/>
      <c r="I16" s="5">
        <v>29</v>
      </c>
      <c r="J16" s="8">
        <f>SUM(D16:I16)</f>
        <v>78</v>
      </c>
      <c r="K16" s="5">
        <v>15</v>
      </c>
    </row>
    <row r="17" spans="1:11" ht="18">
      <c r="A17" s="4" t="s">
        <v>40</v>
      </c>
      <c r="B17" s="5">
        <v>1975</v>
      </c>
      <c r="C17" s="5" t="s">
        <v>45</v>
      </c>
      <c r="D17" s="5">
        <v>18</v>
      </c>
      <c r="E17" s="5">
        <v>20</v>
      </c>
      <c r="F17" s="5"/>
      <c r="G17" s="5"/>
      <c r="H17" s="5">
        <v>22</v>
      </c>
      <c r="I17" s="5">
        <v>16</v>
      </c>
      <c r="J17" s="8">
        <f>SUM(D17:I17)</f>
        <v>76</v>
      </c>
      <c r="K17" s="5">
        <v>16</v>
      </c>
    </row>
    <row r="18" spans="1:11" ht="18">
      <c r="A18" s="4" t="s">
        <v>98</v>
      </c>
      <c r="B18" s="5">
        <v>1971</v>
      </c>
      <c r="C18" s="5" t="s">
        <v>60</v>
      </c>
      <c r="D18" s="5"/>
      <c r="E18" s="5"/>
      <c r="F18" s="5"/>
      <c r="G18" s="5">
        <v>24</v>
      </c>
      <c r="H18" s="5">
        <v>24</v>
      </c>
      <c r="I18" s="5">
        <v>0</v>
      </c>
      <c r="J18" s="8">
        <f>SUM(D18:I18)</f>
        <v>48</v>
      </c>
      <c r="K18" s="5">
        <v>17</v>
      </c>
    </row>
    <row r="19" spans="1:11" ht="18">
      <c r="A19" s="4" t="s">
        <v>80</v>
      </c>
      <c r="B19" s="5">
        <v>1976</v>
      </c>
      <c r="C19" s="5" t="s">
        <v>60</v>
      </c>
      <c r="D19" s="5"/>
      <c r="E19" s="5"/>
      <c r="F19" s="5"/>
      <c r="G19" s="5">
        <v>20</v>
      </c>
      <c r="H19" s="5"/>
      <c r="I19" s="5">
        <v>26</v>
      </c>
      <c r="J19" s="8">
        <f>SUM(D19:I19)</f>
        <v>46</v>
      </c>
      <c r="K19" s="5">
        <v>18</v>
      </c>
    </row>
    <row r="20" spans="1:11" ht="18">
      <c r="A20" s="4" t="s">
        <v>118</v>
      </c>
      <c r="B20" s="5">
        <v>1987</v>
      </c>
      <c r="C20" s="5" t="s">
        <v>119</v>
      </c>
      <c r="D20" s="5"/>
      <c r="E20" s="5"/>
      <c r="F20" s="5"/>
      <c r="G20" s="5"/>
      <c r="H20" s="5"/>
      <c r="I20" s="5">
        <v>45</v>
      </c>
      <c r="J20" s="8">
        <f>SUM(D20:I20)</f>
        <v>45</v>
      </c>
      <c r="K20" s="5">
        <v>19</v>
      </c>
    </row>
    <row r="21" spans="1:11" ht="18">
      <c r="A21" s="4" t="s">
        <v>97</v>
      </c>
      <c r="B21" s="5">
        <v>1987</v>
      </c>
      <c r="C21" s="5" t="s">
        <v>45</v>
      </c>
      <c r="D21" s="5"/>
      <c r="E21" s="5"/>
      <c r="F21" s="5"/>
      <c r="G21" s="5"/>
      <c r="H21" s="5">
        <v>40</v>
      </c>
      <c r="I21" s="5">
        <v>0</v>
      </c>
      <c r="J21" s="8">
        <f>SUM(D21:I21)</f>
        <v>40</v>
      </c>
      <c r="K21" s="5">
        <v>20</v>
      </c>
    </row>
    <row r="22" spans="1:11" ht="18">
      <c r="A22" s="4" t="s">
        <v>109</v>
      </c>
      <c r="B22" s="5">
        <v>1968</v>
      </c>
      <c r="C22" s="5" t="s">
        <v>45</v>
      </c>
      <c r="D22" s="5">
        <v>36</v>
      </c>
      <c r="E22" s="5"/>
      <c r="F22" s="5"/>
      <c r="G22" s="5"/>
      <c r="H22" s="5"/>
      <c r="I22" s="5">
        <v>0</v>
      </c>
      <c r="J22" s="8">
        <f>SUM(D22:I22)</f>
        <v>36</v>
      </c>
      <c r="K22" s="5">
        <v>21</v>
      </c>
    </row>
    <row r="23" spans="1:11" ht="18">
      <c r="A23" s="4" t="s">
        <v>70</v>
      </c>
      <c r="B23" s="5">
        <v>1976</v>
      </c>
      <c r="C23" s="5" t="s">
        <v>45</v>
      </c>
      <c r="D23" s="5"/>
      <c r="E23" s="5"/>
      <c r="F23" s="5">
        <v>29</v>
      </c>
      <c r="G23" s="5"/>
      <c r="H23" s="5"/>
      <c r="I23" s="5">
        <v>0</v>
      </c>
      <c r="J23" s="8">
        <f>SUM(D23:I23)</f>
        <v>29</v>
      </c>
      <c r="K23" s="5">
        <v>22</v>
      </c>
    </row>
    <row r="24" spans="1:11" ht="18">
      <c r="A24" s="4" t="s">
        <v>84</v>
      </c>
      <c r="B24" s="5">
        <v>1978</v>
      </c>
      <c r="C24" s="5" t="s">
        <v>41</v>
      </c>
      <c r="D24" s="5">
        <v>26</v>
      </c>
      <c r="E24" s="5"/>
      <c r="F24" s="5"/>
      <c r="G24" s="5"/>
      <c r="H24" s="5"/>
      <c r="I24" s="5">
        <v>0</v>
      </c>
      <c r="J24" s="8">
        <f>SUM(D24:I24)</f>
        <v>26</v>
      </c>
      <c r="K24" s="5">
        <v>23</v>
      </c>
    </row>
    <row r="25" spans="1:11" ht="18">
      <c r="A25" s="4" t="s">
        <v>71</v>
      </c>
      <c r="B25" s="5">
        <v>1987</v>
      </c>
      <c r="C25" s="5" t="s">
        <v>72</v>
      </c>
      <c r="D25" s="5"/>
      <c r="E25" s="5"/>
      <c r="F25" s="5">
        <v>24</v>
      </c>
      <c r="G25" s="5"/>
      <c r="H25" s="5"/>
      <c r="I25" s="5">
        <v>0</v>
      </c>
      <c r="J25" s="8">
        <f>SUM(D25:I25)</f>
        <v>24</v>
      </c>
      <c r="K25" s="5">
        <v>24</v>
      </c>
    </row>
    <row r="26" spans="1:11" ht="18">
      <c r="A26" s="4" t="s">
        <v>81</v>
      </c>
      <c r="B26" s="5">
        <v>1988</v>
      </c>
      <c r="C26" s="5" t="s">
        <v>41</v>
      </c>
      <c r="D26" s="5"/>
      <c r="E26" s="5"/>
      <c r="F26" s="5"/>
      <c r="G26" s="5">
        <v>22</v>
      </c>
      <c r="H26" s="5"/>
      <c r="I26" s="5">
        <v>0</v>
      </c>
      <c r="J26" s="8">
        <f>SUM(D26:I26)</f>
        <v>22</v>
      </c>
      <c r="K26" s="5">
        <v>25</v>
      </c>
    </row>
    <row r="27" spans="1:11" ht="18">
      <c r="A27" s="4" t="s">
        <v>120</v>
      </c>
      <c r="B27" s="5">
        <v>1982</v>
      </c>
      <c r="C27" s="5" t="s">
        <v>35</v>
      </c>
      <c r="D27" s="5"/>
      <c r="E27" s="5"/>
      <c r="F27" s="5"/>
      <c r="G27" s="5"/>
      <c r="H27" s="5"/>
      <c r="I27" s="5">
        <v>20</v>
      </c>
      <c r="J27" s="8">
        <f>SUM(D27:I27)</f>
        <v>20</v>
      </c>
      <c r="K27" s="5">
        <v>26</v>
      </c>
    </row>
    <row r="28" spans="1:11" ht="18">
      <c r="A28" s="4" t="s">
        <v>82</v>
      </c>
      <c r="B28" s="5">
        <v>1987</v>
      </c>
      <c r="C28" s="5" t="s">
        <v>83</v>
      </c>
      <c r="D28" s="5"/>
      <c r="E28" s="5"/>
      <c r="F28" s="5"/>
      <c r="G28" s="5">
        <v>18</v>
      </c>
      <c r="H28" s="5"/>
      <c r="I28" s="5">
        <v>0</v>
      </c>
      <c r="J28" s="8">
        <f>SUM(D28:I28)</f>
        <v>18</v>
      </c>
      <c r="K28" s="5">
        <v>27</v>
      </c>
    </row>
  </sheetData>
  <printOptions/>
  <pageMargins left="0.49" right="0.17" top="0.81" bottom="0.17" header="0.34" footer="0.19"/>
  <pageSetup horizontalDpi="300" verticalDpi="300" orientation="landscape" paperSize="9" r:id="rId1"/>
  <headerFooter alignWithMargins="0">
    <oddHeader>&amp;C&amp;20Группа М 1968-88 г.р.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K3" sqref="K3"/>
    </sheetView>
  </sheetViews>
  <sheetFormatPr defaultColWidth="9.00390625" defaultRowHeight="12.75"/>
  <cols>
    <col min="1" max="1" width="28.00390625" style="6" bestFit="1" customWidth="1"/>
    <col min="2" max="2" width="8.75390625" style="7" bestFit="1" customWidth="1"/>
    <col min="3" max="3" width="28.625" style="7" bestFit="1" customWidth="1"/>
    <col min="4" max="5" width="9.00390625" style="7" bestFit="1" customWidth="1"/>
    <col min="6" max="7" width="10.25390625" style="7" bestFit="1" customWidth="1"/>
    <col min="8" max="9" width="10.25390625" style="7" customWidth="1"/>
    <col min="10" max="10" width="10.875" style="7" bestFit="1" customWidth="1"/>
    <col min="11" max="11" width="9.125" style="7" customWidth="1"/>
    <col min="12" max="16384" width="9.125" style="6" customWidth="1"/>
  </cols>
  <sheetData>
    <row r="1" spans="1:11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9" t="s">
        <v>56</v>
      </c>
      <c r="G1" s="9" t="s">
        <v>57</v>
      </c>
      <c r="H1" s="9" t="s">
        <v>93</v>
      </c>
      <c r="I1" s="9" t="s">
        <v>110</v>
      </c>
      <c r="J1" s="1" t="s">
        <v>28</v>
      </c>
      <c r="K1" s="1" t="s">
        <v>99</v>
      </c>
    </row>
    <row r="2" spans="1:11" ht="18">
      <c r="A2" s="4" t="s">
        <v>85</v>
      </c>
      <c r="B2" s="5">
        <v>1958</v>
      </c>
      <c r="C2" s="5" t="s">
        <v>45</v>
      </c>
      <c r="D2" s="5">
        <v>100</v>
      </c>
      <c r="E2" s="5">
        <v>100</v>
      </c>
      <c r="F2" s="5">
        <v>100</v>
      </c>
      <c r="G2" s="5">
        <v>100</v>
      </c>
      <c r="H2" s="5"/>
      <c r="I2" s="5">
        <v>100</v>
      </c>
      <c r="J2" s="8">
        <f aca="true" t="shared" si="0" ref="J2:J15">SUM(D2:I2)</f>
        <v>500</v>
      </c>
      <c r="K2" s="5">
        <v>1</v>
      </c>
    </row>
    <row r="3" spans="1:11" ht="18">
      <c r="A3" s="4" t="s">
        <v>46</v>
      </c>
      <c r="B3" s="5">
        <v>1959</v>
      </c>
      <c r="C3" s="5" t="s">
        <v>35</v>
      </c>
      <c r="D3" s="5">
        <v>50</v>
      </c>
      <c r="E3" s="5">
        <v>80</v>
      </c>
      <c r="F3" s="5">
        <v>80</v>
      </c>
      <c r="G3" s="5">
        <v>80</v>
      </c>
      <c r="H3" s="5">
        <v>100</v>
      </c>
      <c r="I3" s="5">
        <v>60</v>
      </c>
      <c r="J3" s="8">
        <f t="shared" si="0"/>
        <v>450</v>
      </c>
      <c r="K3" s="5">
        <v>2</v>
      </c>
    </row>
    <row r="4" spans="1:11" ht="18">
      <c r="A4" s="4" t="s">
        <v>47</v>
      </c>
      <c r="B4" s="5">
        <v>1962</v>
      </c>
      <c r="C4" s="5" t="s">
        <v>43</v>
      </c>
      <c r="D4" s="5">
        <v>80</v>
      </c>
      <c r="E4" s="5">
        <v>60</v>
      </c>
      <c r="F4" s="5">
        <v>60</v>
      </c>
      <c r="G4" s="5">
        <v>60</v>
      </c>
      <c r="H4" s="5">
        <v>50</v>
      </c>
      <c r="I4" s="5">
        <v>45</v>
      </c>
      <c r="J4" s="8">
        <f t="shared" si="0"/>
        <v>355</v>
      </c>
      <c r="K4" s="5">
        <v>3</v>
      </c>
    </row>
    <row r="5" spans="1:11" ht="18">
      <c r="A5" s="4" t="s">
        <v>20</v>
      </c>
      <c r="B5" s="5">
        <v>1949</v>
      </c>
      <c r="C5" s="5" t="s">
        <v>33</v>
      </c>
      <c r="D5" s="5">
        <v>60</v>
      </c>
      <c r="E5" s="5">
        <v>45</v>
      </c>
      <c r="F5" s="5">
        <v>40</v>
      </c>
      <c r="G5" s="5">
        <v>50</v>
      </c>
      <c r="H5" s="5">
        <v>60</v>
      </c>
      <c r="I5" s="5">
        <v>29</v>
      </c>
      <c r="J5" s="8">
        <f t="shared" si="0"/>
        <v>284</v>
      </c>
      <c r="K5" s="5">
        <v>4</v>
      </c>
    </row>
    <row r="6" spans="1:11" ht="18">
      <c r="A6" s="4" t="s">
        <v>48</v>
      </c>
      <c r="B6" s="5">
        <v>1955</v>
      </c>
      <c r="C6" s="5" t="s">
        <v>41</v>
      </c>
      <c r="D6" s="5">
        <v>45</v>
      </c>
      <c r="E6" s="5">
        <v>50</v>
      </c>
      <c r="F6" s="5">
        <v>50</v>
      </c>
      <c r="G6" s="5">
        <v>45</v>
      </c>
      <c r="H6" s="5"/>
      <c r="I6" s="5">
        <v>32</v>
      </c>
      <c r="J6" s="8">
        <f t="shared" si="0"/>
        <v>222</v>
      </c>
      <c r="K6" s="5">
        <v>5</v>
      </c>
    </row>
    <row r="7" spans="1:11" ht="18">
      <c r="A7" s="4" t="s">
        <v>94</v>
      </c>
      <c r="B7" s="5">
        <v>1967</v>
      </c>
      <c r="C7" s="5" t="s">
        <v>35</v>
      </c>
      <c r="D7" s="5"/>
      <c r="E7" s="5"/>
      <c r="F7" s="5"/>
      <c r="G7" s="5"/>
      <c r="H7" s="5">
        <v>80</v>
      </c>
      <c r="I7" s="5">
        <v>80</v>
      </c>
      <c r="J7" s="8">
        <f t="shared" si="0"/>
        <v>160</v>
      </c>
      <c r="K7" s="5">
        <v>6</v>
      </c>
    </row>
    <row r="8" spans="1:11" ht="18">
      <c r="A8" s="4" t="s">
        <v>88</v>
      </c>
      <c r="B8" s="5">
        <v>1951</v>
      </c>
      <c r="C8" s="5" t="s">
        <v>35</v>
      </c>
      <c r="D8" s="5"/>
      <c r="E8" s="5">
        <v>26</v>
      </c>
      <c r="F8" s="5"/>
      <c r="G8" s="5">
        <v>36</v>
      </c>
      <c r="H8" s="5">
        <v>45</v>
      </c>
      <c r="I8" s="5">
        <v>40</v>
      </c>
      <c r="J8" s="8">
        <f t="shared" si="0"/>
        <v>147</v>
      </c>
      <c r="K8" s="5">
        <v>7</v>
      </c>
    </row>
    <row r="9" spans="1:11" ht="18">
      <c r="A9" s="4" t="s">
        <v>91</v>
      </c>
      <c r="B9" s="5">
        <v>1967</v>
      </c>
      <c r="C9" s="5" t="s">
        <v>45</v>
      </c>
      <c r="D9" s="5"/>
      <c r="E9" s="5"/>
      <c r="F9" s="5">
        <v>45</v>
      </c>
      <c r="G9" s="5">
        <v>40</v>
      </c>
      <c r="H9" s="5"/>
      <c r="I9" s="5">
        <v>50</v>
      </c>
      <c r="J9" s="8">
        <f t="shared" si="0"/>
        <v>135</v>
      </c>
      <c r="K9" s="5">
        <v>8</v>
      </c>
    </row>
    <row r="10" spans="1:11" ht="18">
      <c r="A10" s="4" t="s">
        <v>87</v>
      </c>
      <c r="B10" s="5">
        <v>1953</v>
      </c>
      <c r="C10" s="5" t="s">
        <v>35</v>
      </c>
      <c r="D10" s="5">
        <v>36</v>
      </c>
      <c r="E10" s="5">
        <v>36</v>
      </c>
      <c r="F10" s="5">
        <v>32</v>
      </c>
      <c r="G10" s="5"/>
      <c r="H10" s="5"/>
      <c r="I10" s="5">
        <v>26</v>
      </c>
      <c r="J10" s="8">
        <f t="shared" si="0"/>
        <v>130</v>
      </c>
      <c r="K10" s="5">
        <v>9</v>
      </c>
    </row>
    <row r="11" spans="1:11" ht="18">
      <c r="A11" s="4" t="s">
        <v>89</v>
      </c>
      <c r="B11" s="5">
        <v>1963</v>
      </c>
      <c r="C11" s="5" t="s">
        <v>90</v>
      </c>
      <c r="D11" s="5"/>
      <c r="E11" s="5">
        <v>29</v>
      </c>
      <c r="F11" s="5">
        <v>36</v>
      </c>
      <c r="G11" s="5"/>
      <c r="H11" s="5">
        <v>32</v>
      </c>
      <c r="I11" s="5">
        <v>0</v>
      </c>
      <c r="J11" s="8">
        <f t="shared" si="0"/>
        <v>97</v>
      </c>
      <c r="K11" s="5">
        <v>10</v>
      </c>
    </row>
    <row r="12" spans="1:11" ht="18">
      <c r="A12" s="4" t="s">
        <v>49</v>
      </c>
      <c r="B12" s="5">
        <v>1962</v>
      </c>
      <c r="C12" s="5" t="s">
        <v>45</v>
      </c>
      <c r="D12" s="5"/>
      <c r="E12" s="5">
        <v>40</v>
      </c>
      <c r="F12" s="5"/>
      <c r="G12" s="5"/>
      <c r="H12" s="5">
        <v>36</v>
      </c>
      <c r="I12" s="5">
        <v>0</v>
      </c>
      <c r="J12" s="8">
        <f t="shared" si="0"/>
        <v>76</v>
      </c>
      <c r="K12" s="5">
        <v>11</v>
      </c>
    </row>
    <row r="13" spans="1:11" ht="18">
      <c r="A13" s="4" t="s">
        <v>86</v>
      </c>
      <c r="B13" s="5">
        <v>1963</v>
      </c>
      <c r="C13" s="5" t="s">
        <v>41</v>
      </c>
      <c r="D13" s="5">
        <v>40</v>
      </c>
      <c r="E13" s="5"/>
      <c r="F13" s="5"/>
      <c r="G13" s="5"/>
      <c r="H13" s="5"/>
      <c r="I13" s="5">
        <v>22</v>
      </c>
      <c r="J13" s="8">
        <f t="shared" si="0"/>
        <v>62</v>
      </c>
      <c r="K13" s="5">
        <v>12</v>
      </c>
    </row>
    <row r="14" spans="1:11" ht="18">
      <c r="A14" s="4" t="s">
        <v>95</v>
      </c>
      <c r="B14" s="5">
        <v>1957</v>
      </c>
      <c r="C14" s="5" t="s">
        <v>96</v>
      </c>
      <c r="D14" s="5"/>
      <c r="E14" s="5"/>
      <c r="F14" s="5"/>
      <c r="G14" s="5"/>
      <c r="H14" s="5">
        <v>40</v>
      </c>
      <c r="I14" s="5">
        <v>0</v>
      </c>
      <c r="J14" s="8">
        <f t="shared" si="0"/>
        <v>40</v>
      </c>
      <c r="K14" s="5">
        <v>13</v>
      </c>
    </row>
    <row r="15" spans="1:11" ht="18">
      <c r="A15" s="4" t="s">
        <v>50</v>
      </c>
      <c r="B15" s="5">
        <v>1950</v>
      </c>
      <c r="C15" s="5" t="s">
        <v>51</v>
      </c>
      <c r="D15" s="5"/>
      <c r="E15" s="5">
        <v>32</v>
      </c>
      <c r="F15" s="5"/>
      <c r="G15" s="5"/>
      <c r="H15" s="5"/>
      <c r="I15" s="5">
        <v>0</v>
      </c>
      <c r="J15" s="8">
        <f t="shared" si="0"/>
        <v>32</v>
      </c>
      <c r="K15" s="5">
        <v>14</v>
      </c>
    </row>
  </sheetData>
  <printOptions/>
  <pageMargins left="0.79" right="0.17" top="0.88" bottom="1" header="0.21" footer="0.5"/>
  <pageSetup horizontalDpi="300" verticalDpi="300" orientation="landscape" paperSize="9" r:id="rId1"/>
  <headerFooter alignWithMargins="0">
    <oddHeader>&amp;C&amp;20Группа М 1967 г.р. и старше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="75" zoomScaleNormal="75" workbookViewId="0" topLeftCell="A1">
      <selection activeCell="J2" sqref="J2"/>
    </sheetView>
  </sheetViews>
  <sheetFormatPr defaultColWidth="9.00390625" defaultRowHeight="12.75"/>
  <cols>
    <col min="1" max="1" width="27.125" style="6" bestFit="1" customWidth="1"/>
    <col min="2" max="2" width="8.75390625" style="7" bestFit="1" customWidth="1"/>
    <col min="3" max="3" width="32.875" style="7" bestFit="1" customWidth="1"/>
    <col min="4" max="7" width="8.875" style="7" bestFit="1" customWidth="1"/>
    <col min="8" max="8" width="10.25390625" style="7" bestFit="1" customWidth="1"/>
    <col min="9" max="9" width="10.25390625" style="7" customWidth="1"/>
    <col min="10" max="10" width="10.875" style="7" bestFit="1" customWidth="1"/>
    <col min="11" max="11" width="9.125" style="7" customWidth="1"/>
    <col min="12" max="16384" width="9.125" style="6" customWidth="1"/>
  </cols>
  <sheetData>
    <row r="1" spans="1:11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110</v>
      </c>
      <c r="J1" s="1" t="s">
        <v>28</v>
      </c>
      <c r="K1" s="1" t="s">
        <v>99</v>
      </c>
    </row>
    <row r="2" spans="1:11" ht="18">
      <c r="A2" s="4" t="s">
        <v>11</v>
      </c>
      <c r="B2" s="5">
        <v>1987</v>
      </c>
      <c r="C2" s="5" t="s">
        <v>26</v>
      </c>
      <c r="D2" s="5"/>
      <c r="E2" s="5">
        <v>100</v>
      </c>
      <c r="F2" s="5">
        <v>100</v>
      </c>
      <c r="G2" s="5">
        <v>100</v>
      </c>
      <c r="H2" s="5">
        <v>100</v>
      </c>
      <c r="I2" s="5">
        <v>100</v>
      </c>
      <c r="J2" s="8">
        <f>SUM(D2:I2)</f>
        <v>500</v>
      </c>
      <c r="K2" s="5">
        <v>1</v>
      </c>
    </row>
    <row r="3" spans="1:11" ht="18">
      <c r="A3" s="4" t="s">
        <v>73</v>
      </c>
      <c r="B3" s="5">
        <v>1985</v>
      </c>
      <c r="C3" s="5" t="s">
        <v>74</v>
      </c>
      <c r="D3" s="5"/>
      <c r="E3" s="5"/>
      <c r="F3" s="5">
        <v>80</v>
      </c>
      <c r="G3" s="5">
        <v>80</v>
      </c>
      <c r="H3" s="5">
        <v>80</v>
      </c>
      <c r="I3" s="5">
        <v>80</v>
      </c>
      <c r="J3" s="8">
        <f>SUM(D3:I3)</f>
        <v>320</v>
      </c>
      <c r="K3" s="5">
        <v>2</v>
      </c>
    </row>
    <row r="4" spans="1:11" ht="18">
      <c r="A4" s="4" t="s">
        <v>18</v>
      </c>
      <c r="B4" s="5">
        <v>1988</v>
      </c>
      <c r="C4" s="5" t="s">
        <v>32</v>
      </c>
      <c r="D4" s="5">
        <v>100</v>
      </c>
      <c r="E4" s="5">
        <v>80</v>
      </c>
      <c r="F4" s="5"/>
      <c r="G4" s="5"/>
      <c r="H4" s="5">
        <v>60</v>
      </c>
      <c r="I4" s="5">
        <v>60</v>
      </c>
      <c r="J4" s="8">
        <f>SUM(D4:I4)</f>
        <v>300</v>
      </c>
      <c r="K4" s="5">
        <v>3</v>
      </c>
    </row>
    <row r="5" spans="1:11" ht="18">
      <c r="A5" s="4" t="s">
        <v>106</v>
      </c>
      <c r="B5" s="5">
        <v>1983</v>
      </c>
      <c r="C5" s="5" t="s">
        <v>90</v>
      </c>
      <c r="D5" s="5"/>
      <c r="E5" s="5"/>
      <c r="F5" s="5"/>
      <c r="G5" s="5"/>
      <c r="H5" s="5">
        <v>50</v>
      </c>
      <c r="I5" s="5">
        <v>0</v>
      </c>
      <c r="J5" s="8">
        <f>SUM(D5:I5)</f>
        <v>50</v>
      </c>
      <c r="K5" s="5">
        <v>4</v>
      </c>
    </row>
    <row r="6" spans="1:11" ht="18">
      <c r="A6" s="4" t="s">
        <v>107</v>
      </c>
      <c r="B6" s="5">
        <v>1985</v>
      </c>
      <c r="C6" s="5" t="s">
        <v>90</v>
      </c>
      <c r="D6" s="5"/>
      <c r="E6" s="5"/>
      <c r="F6" s="5"/>
      <c r="G6" s="5"/>
      <c r="H6" s="5">
        <v>45</v>
      </c>
      <c r="I6" s="5">
        <v>0</v>
      </c>
      <c r="J6" s="8">
        <f>SUM(D6:I6)</f>
        <v>45</v>
      </c>
      <c r="K6" s="5">
        <v>5</v>
      </c>
    </row>
  </sheetData>
  <printOptions/>
  <pageMargins left="0.33" right="0.17" top="0.5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536"/>
  <sheetViews>
    <sheetView zoomScale="75" zoomScaleNormal="75" workbookViewId="0" topLeftCell="A1">
      <selection activeCell="J2" sqref="J2"/>
    </sheetView>
  </sheetViews>
  <sheetFormatPr defaultColWidth="9.00390625" defaultRowHeight="12.75"/>
  <cols>
    <col min="1" max="1" width="32.625" style="6" bestFit="1" customWidth="1"/>
    <col min="2" max="2" width="13.75390625" style="7" bestFit="1" customWidth="1"/>
    <col min="3" max="3" width="25.125" style="7" bestFit="1" customWidth="1"/>
    <col min="4" max="7" width="8.875" style="7" bestFit="1" customWidth="1"/>
    <col min="8" max="8" width="10.25390625" style="7" bestFit="1" customWidth="1"/>
    <col min="9" max="9" width="10.25390625" style="7" customWidth="1"/>
    <col min="10" max="10" width="10.875" style="7" bestFit="1" customWidth="1"/>
    <col min="11" max="11" width="9.125" style="7" customWidth="1"/>
    <col min="12" max="16384" width="9.125" style="6" customWidth="1"/>
  </cols>
  <sheetData>
    <row r="1" spans="1:11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110</v>
      </c>
      <c r="J1" s="1" t="s">
        <v>28</v>
      </c>
      <c r="K1" s="1" t="s">
        <v>99</v>
      </c>
    </row>
    <row r="2" spans="1:11" ht="18">
      <c r="A2" s="4" t="s">
        <v>8</v>
      </c>
      <c r="B2" s="5">
        <v>1991</v>
      </c>
      <c r="C2" s="5" t="s">
        <v>27</v>
      </c>
      <c r="D2" s="5">
        <v>100</v>
      </c>
      <c r="E2" s="5">
        <v>100</v>
      </c>
      <c r="F2" s="5"/>
      <c r="G2" s="5"/>
      <c r="H2" s="5">
        <v>100</v>
      </c>
      <c r="I2" s="5">
        <v>100</v>
      </c>
      <c r="J2" s="8">
        <f>SUM(D2:I2)</f>
        <v>400</v>
      </c>
      <c r="K2" s="5">
        <v>1</v>
      </c>
    </row>
    <row r="3" spans="1:11" ht="18">
      <c r="A3" s="4" t="s">
        <v>75</v>
      </c>
      <c r="B3" s="5">
        <v>1989</v>
      </c>
      <c r="C3" s="5" t="s">
        <v>60</v>
      </c>
      <c r="D3" s="5"/>
      <c r="E3" s="5"/>
      <c r="F3" s="5"/>
      <c r="G3" s="5">
        <v>100</v>
      </c>
      <c r="H3" s="5"/>
      <c r="I3" s="5">
        <v>0</v>
      </c>
      <c r="J3" s="8">
        <f>SUM(D3:I3)</f>
        <v>100</v>
      </c>
      <c r="K3" s="5">
        <v>2</v>
      </c>
    </row>
    <row r="4" spans="1:11" ht="18">
      <c r="A4" s="4" t="s">
        <v>108</v>
      </c>
      <c r="B4" s="5">
        <v>1992</v>
      </c>
      <c r="C4" s="5" t="s">
        <v>24</v>
      </c>
      <c r="D4" s="5"/>
      <c r="E4" s="5"/>
      <c r="F4" s="5"/>
      <c r="G4" s="5"/>
      <c r="H4" s="5">
        <v>80</v>
      </c>
      <c r="I4" s="5">
        <v>0</v>
      </c>
      <c r="J4" s="8">
        <f>SUM(D4:I4)</f>
        <v>80</v>
      </c>
      <c r="K4" s="5">
        <v>3</v>
      </c>
    </row>
    <row r="65536" ht="18">
      <c r="K65536" s="7">
        <f>SUM(K2:K65535)</f>
        <v>6</v>
      </c>
    </row>
  </sheetData>
  <printOptions/>
  <pageMargins left="0.33" right="0.17" top="0.52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29.375" style="6" bestFit="1" customWidth="1"/>
    <col min="2" max="2" width="7.625" style="7" bestFit="1" customWidth="1"/>
    <col min="3" max="3" width="31.00390625" style="7" bestFit="1" customWidth="1"/>
    <col min="4" max="5" width="9.25390625" style="7" customWidth="1"/>
    <col min="6" max="6" width="9.625" style="7" bestFit="1" customWidth="1"/>
    <col min="7" max="9" width="9.125" style="7" customWidth="1"/>
    <col min="10" max="10" width="10.875" style="7" bestFit="1" customWidth="1"/>
    <col min="11" max="11" width="9.125" style="7" customWidth="1"/>
    <col min="12" max="16384" width="9.125" style="6" customWidth="1"/>
  </cols>
  <sheetData>
    <row r="1" spans="1:11" s="3" customFormat="1" ht="54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1" t="s">
        <v>93</v>
      </c>
      <c r="I1" s="1" t="s">
        <v>110</v>
      </c>
      <c r="J1" s="1" t="s">
        <v>28</v>
      </c>
      <c r="K1" s="1" t="s">
        <v>99</v>
      </c>
    </row>
    <row r="2" spans="1:11" ht="18">
      <c r="A2" s="4" t="s">
        <v>9</v>
      </c>
      <c r="B2" s="5">
        <v>1994</v>
      </c>
      <c r="C2" s="5" t="s">
        <v>26</v>
      </c>
      <c r="D2" s="5">
        <v>80</v>
      </c>
      <c r="E2" s="5">
        <v>100</v>
      </c>
      <c r="F2" s="5">
        <v>100</v>
      </c>
      <c r="G2" s="5">
        <v>100</v>
      </c>
      <c r="H2" s="5">
        <v>100</v>
      </c>
      <c r="I2" s="5">
        <v>100</v>
      </c>
      <c r="J2" s="8">
        <f aca="true" t="shared" si="0" ref="J2:J7">SUM(D2:I2)</f>
        <v>580</v>
      </c>
      <c r="K2" s="5">
        <v>1</v>
      </c>
    </row>
    <row r="3" spans="1:11" ht="18">
      <c r="A3" s="4" t="s">
        <v>7</v>
      </c>
      <c r="B3" s="5">
        <v>1993</v>
      </c>
      <c r="C3" s="5" t="s">
        <v>27</v>
      </c>
      <c r="D3" s="5">
        <v>100</v>
      </c>
      <c r="E3" s="5">
        <v>80</v>
      </c>
      <c r="F3" s="5"/>
      <c r="G3" s="5">
        <v>80</v>
      </c>
      <c r="H3" s="5">
        <v>80</v>
      </c>
      <c r="I3" s="5">
        <v>80</v>
      </c>
      <c r="J3" s="8">
        <f t="shared" si="0"/>
        <v>420</v>
      </c>
      <c r="K3" s="5">
        <v>2</v>
      </c>
    </row>
    <row r="4" spans="1:11" ht="18">
      <c r="A4" s="4" t="s">
        <v>10</v>
      </c>
      <c r="B4" s="5">
        <v>1995</v>
      </c>
      <c r="C4" s="5" t="s">
        <v>26</v>
      </c>
      <c r="D4" s="5">
        <v>50</v>
      </c>
      <c r="E4" s="5">
        <v>60</v>
      </c>
      <c r="F4" s="5">
        <v>80</v>
      </c>
      <c r="G4" s="5">
        <v>60</v>
      </c>
      <c r="H4" s="5">
        <v>60</v>
      </c>
      <c r="I4" s="5">
        <v>60</v>
      </c>
      <c r="J4" s="8">
        <f t="shared" si="0"/>
        <v>370</v>
      </c>
      <c r="K4" s="5">
        <v>3</v>
      </c>
    </row>
    <row r="5" spans="1:11" ht="18">
      <c r="A5" s="4" t="s">
        <v>30</v>
      </c>
      <c r="B5" s="5">
        <v>1996</v>
      </c>
      <c r="C5" s="5" t="s">
        <v>45</v>
      </c>
      <c r="D5" s="5">
        <v>40</v>
      </c>
      <c r="E5" s="5"/>
      <c r="F5" s="5">
        <v>50</v>
      </c>
      <c r="G5" s="5"/>
      <c r="H5" s="5">
        <v>50</v>
      </c>
      <c r="I5" s="5">
        <v>50</v>
      </c>
      <c r="J5" s="8">
        <f t="shared" si="0"/>
        <v>190</v>
      </c>
      <c r="K5" s="5">
        <v>4</v>
      </c>
    </row>
    <row r="6" spans="1:11" ht="18">
      <c r="A6" s="4" t="s">
        <v>6</v>
      </c>
      <c r="B6" s="5">
        <v>1993</v>
      </c>
      <c r="C6" s="5" t="s">
        <v>27</v>
      </c>
      <c r="D6" s="5">
        <v>60</v>
      </c>
      <c r="E6" s="5">
        <v>50</v>
      </c>
      <c r="F6" s="5"/>
      <c r="G6" s="5"/>
      <c r="H6" s="5"/>
      <c r="I6" s="5">
        <v>0</v>
      </c>
      <c r="J6" s="8">
        <f t="shared" si="0"/>
        <v>110</v>
      </c>
      <c r="K6" s="5">
        <v>5</v>
      </c>
    </row>
    <row r="7" spans="1:11" ht="18">
      <c r="A7" s="4" t="s">
        <v>58</v>
      </c>
      <c r="B7" s="5">
        <v>1994</v>
      </c>
      <c r="C7" s="5" t="s">
        <v>41</v>
      </c>
      <c r="D7" s="5"/>
      <c r="E7" s="5"/>
      <c r="F7" s="5">
        <v>60</v>
      </c>
      <c r="G7" s="5">
        <v>50</v>
      </c>
      <c r="H7" s="5"/>
      <c r="I7" s="5">
        <v>0</v>
      </c>
      <c r="J7" s="8">
        <f t="shared" si="0"/>
        <v>110</v>
      </c>
      <c r="K7" s="5">
        <v>5</v>
      </c>
    </row>
  </sheetData>
  <printOptions/>
  <pageMargins left="0.59" right="0.17" top="0.6" bottom="1" header="0.23" footer="0.5"/>
  <pageSetup horizontalDpi="300" verticalDpi="300" orientation="landscape" paperSize="9" r:id="rId1"/>
  <headerFooter alignWithMargins="0">
    <oddHeader>&amp;C&amp;20ГРУППА Д 1993 г.р. и младше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Рязанова</dc:creator>
  <cp:keywords/>
  <dc:description/>
  <cp:lastModifiedBy>Admin</cp:lastModifiedBy>
  <cp:lastPrinted>2008-06-24T12:40:13Z</cp:lastPrinted>
  <dcterms:created xsi:type="dcterms:W3CDTF">2008-05-15T07:23:44Z</dcterms:created>
  <dcterms:modified xsi:type="dcterms:W3CDTF">2008-07-24T14:54:47Z</dcterms:modified>
  <cp:category/>
  <cp:version/>
  <cp:contentType/>
  <cp:contentStatus/>
</cp:coreProperties>
</file>